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日中一時" sheetId="16" r:id="rId1"/>
    <sheet name="日中一時 記載例" sheetId="9" r:id="rId2"/>
    <sheet name="費用早見表（日中一時）" sheetId="14" r:id="rId3"/>
  </sheets>
  <definedNames>
    <definedName name="_xlnm.Print_Area" localSheetId="0">日中一時!$A$1:$J$40</definedName>
    <definedName name="_xlnm.Print_Area" localSheetId="1">'日中一時 記載例'!$A$1:$J$40</definedName>
    <definedName name="_xlnm.Print_Area" localSheetId="2">'費用早見表（日中一時）'!$A$1:$J$20</definedName>
  </definedNames>
  <calcPr calcId="162913"/>
</workbook>
</file>

<file path=xl/calcChain.xml><?xml version="1.0" encoding="utf-8"?>
<calcChain xmlns="http://schemas.openxmlformats.org/spreadsheetml/2006/main">
  <c r="I13" i="9" l="1"/>
  <c r="I17" i="9"/>
  <c r="I16" i="9"/>
  <c r="I15" i="9"/>
  <c r="I14" i="9"/>
  <c r="I12" i="9"/>
  <c r="I11" i="9"/>
  <c r="H34" i="9"/>
  <c r="G34" i="9"/>
  <c r="F34" i="9"/>
  <c r="E34" i="9"/>
  <c r="I10" i="9"/>
  <c r="I9" i="9"/>
  <c r="I34" i="9" l="1"/>
</calcChain>
</file>

<file path=xl/sharedStrings.xml><?xml version="1.0" encoding="utf-8"?>
<sst xmlns="http://schemas.openxmlformats.org/spreadsheetml/2006/main" count="179" uniqueCount="96">
  <si>
    <t>曜日</t>
    <rPh sb="0" eb="2">
      <t>ヨウビ</t>
    </rPh>
    <phoneticPr fontId="1"/>
  </si>
  <si>
    <t>利用時間</t>
    <rPh sb="0" eb="2">
      <t>リヨウ</t>
    </rPh>
    <rPh sb="2" eb="4">
      <t>ジカン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</si>
  <si>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</si>
  <si>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算定時間数</t>
    <rPh sb="0" eb="2">
      <t>サンテイ</t>
    </rPh>
    <rPh sb="2" eb="4">
      <t>ジカン</t>
    </rPh>
    <rPh sb="4" eb="5">
      <t>スウ</t>
    </rPh>
    <phoneticPr fontId="1"/>
  </si>
  <si>
    <t>　</t>
    <phoneticPr fontId="1"/>
  </si>
  <si>
    <t>受給者番号</t>
    <rPh sb="0" eb="3">
      <t>ジュキュウシャ</t>
    </rPh>
    <rPh sb="3" eb="5">
      <t>バンゴウ</t>
    </rPh>
    <phoneticPr fontId="1"/>
  </si>
  <si>
    <t>受給者氏名</t>
    <rPh sb="0" eb="3">
      <t>ジュキュウシャ</t>
    </rPh>
    <rPh sb="3" eb="5">
      <t>シメイ</t>
    </rPh>
    <phoneticPr fontId="1"/>
  </si>
  <si>
    <t>サービス支給量</t>
    <rPh sb="4" eb="6">
      <t>シキュウ</t>
    </rPh>
    <rPh sb="6" eb="7">
      <t>リョウ</t>
    </rPh>
    <phoneticPr fontId="1"/>
  </si>
  <si>
    <t>240時間</t>
    <rPh sb="3" eb="5">
      <t>ジカン</t>
    </rPh>
    <phoneticPr fontId="1"/>
  </si>
  <si>
    <t>日</t>
    <rPh sb="0" eb="1">
      <t>ヒ</t>
    </rPh>
    <phoneticPr fontId="1"/>
  </si>
  <si>
    <t>算定事業費</t>
    <rPh sb="0" eb="2">
      <t>サンテイ</t>
    </rPh>
    <rPh sb="2" eb="4">
      <t>ジギョウ</t>
    </rPh>
    <rPh sb="4" eb="5">
      <t>ヒ</t>
    </rPh>
    <phoneticPr fontId="1"/>
  </si>
  <si>
    <t>請求委託料</t>
    <rPh sb="0" eb="2">
      <t>セイキュウ</t>
    </rPh>
    <rPh sb="2" eb="5">
      <t>イタクリョウ</t>
    </rPh>
    <phoneticPr fontId="1"/>
  </si>
  <si>
    <t>　：　　～　　：</t>
    <phoneticPr fontId="1"/>
  </si>
  <si>
    <t>　事業者及び
　その事業所の名称</t>
    <rPh sb="1" eb="4">
      <t>ジギョウシャ</t>
    </rPh>
    <rPh sb="4" eb="5">
      <t>オヨ</t>
    </rPh>
    <rPh sb="10" eb="13">
      <t>ジギョウショ</t>
    </rPh>
    <rPh sb="14" eb="16">
      <t>メイショウ</t>
    </rPh>
    <phoneticPr fontId="1"/>
  </si>
  <si>
    <t>No</t>
    <phoneticPr fontId="1"/>
  </si>
  <si>
    <t>利用者負担割合</t>
    <rPh sb="0" eb="3">
      <t>リヨウシャ</t>
    </rPh>
    <rPh sb="3" eb="4">
      <t>フ</t>
    </rPh>
    <rPh sb="4" eb="5">
      <t>タン</t>
    </rPh>
    <rPh sb="5" eb="7">
      <t>ワリアイ</t>
    </rPh>
    <phoneticPr fontId="1"/>
  </si>
  <si>
    <t>合     計</t>
    <rPh sb="0" eb="1">
      <t>ア</t>
    </rPh>
    <rPh sb="6" eb="7">
      <t>ケイ</t>
    </rPh>
    <phoneticPr fontId="1"/>
  </si>
  <si>
    <t>　</t>
    <phoneticPr fontId="1"/>
  </si>
  <si>
    <t>利用者氏名　　　　　　　　　　　　　　　　　　　　　㊞</t>
    <rPh sb="0" eb="3">
      <t>リヨウシャ</t>
    </rPh>
    <rPh sb="3" eb="5">
      <t>シメイ</t>
    </rPh>
    <phoneticPr fontId="1"/>
  </si>
  <si>
    <t>上記の内容について確認しました。</t>
    <rPh sb="0" eb="2">
      <t>ジョウキ</t>
    </rPh>
    <rPh sb="3" eb="5">
      <t>ナイヨウ</t>
    </rPh>
    <rPh sb="9" eb="11">
      <t>カクニン</t>
    </rPh>
    <phoneticPr fontId="1"/>
  </si>
  <si>
    <t>３％　・　５％</t>
    <phoneticPr fontId="1"/>
  </si>
  <si>
    <t>送迎加算（回）</t>
    <rPh sb="0" eb="2">
      <t>ソウゲイ</t>
    </rPh>
    <rPh sb="2" eb="4">
      <t>カサン</t>
    </rPh>
    <rPh sb="5" eb="6">
      <t>カイ</t>
    </rPh>
    <phoneticPr fontId="1"/>
  </si>
  <si>
    <t>～</t>
    <phoneticPr fontId="1"/>
  </si>
  <si>
    <t>１時間</t>
    <rPh sb="1" eb="3">
      <t>ジカン</t>
    </rPh>
    <phoneticPr fontId="1"/>
  </si>
  <si>
    <t>１時間３０分</t>
    <rPh sb="1" eb="3">
      <t>ジカン</t>
    </rPh>
    <rPh sb="5" eb="6">
      <t>フン</t>
    </rPh>
    <phoneticPr fontId="1"/>
  </si>
  <si>
    <t>１時間３１分</t>
    <rPh sb="1" eb="3">
      <t>ジカン</t>
    </rPh>
    <rPh sb="5" eb="6">
      <t>フン</t>
    </rPh>
    <phoneticPr fontId="1"/>
  </si>
  <si>
    <t>２時間</t>
    <rPh sb="1" eb="3">
      <t>ジカン</t>
    </rPh>
    <phoneticPr fontId="1"/>
  </si>
  <si>
    <t>２時間３０分</t>
    <rPh sb="1" eb="3">
      <t>ジカン</t>
    </rPh>
    <rPh sb="5" eb="6">
      <t>フン</t>
    </rPh>
    <phoneticPr fontId="1"/>
  </si>
  <si>
    <t>２時間３１分</t>
    <rPh sb="1" eb="3">
      <t>ジカン</t>
    </rPh>
    <rPh sb="5" eb="6">
      <t>フン</t>
    </rPh>
    <phoneticPr fontId="1"/>
  </si>
  <si>
    <t>３時間</t>
    <rPh sb="1" eb="3">
      <t>ジカン</t>
    </rPh>
    <phoneticPr fontId="1"/>
  </si>
  <si>
    <t>３時間３０分</t>
    <rPh sb="1" eb="3">
      <t>ジカン</t>
    </rPh>
    <rPh sb="5" eb="6">
      <t>フン</t>
    </rPh>
    <phoneticPr fontId="1"/>
  </si>
  <si>
    <t>３時間３１分</t>
    <rPh sb="1" eb="3">
      <t>ジカン</t>
    </rPh>
    <rPh sb="5" eb="6">
      <t>フン</t>
    </rPh>
    <phoneticPr fontId="1"/>
  </si>
  <si>
    <t>４時間</t>
    <rPh sb="1" eb="3">
      <t>ジカン</t>
    </rPh>
    <phoneticPr fontId="1"/>
  </si>
  <si>
    <t>３０分</t>
    <rPh sb="2" eb="3">
      <t>フン</t>
    </rPh>
    <phoneticPr fontId="1"/>
  </si>
  <si>
    <t>３１分</t>
    <rPh sb="2" eb="3">
      <t>フン</t>
    </rPh>
    <phoneticPr fontId="1"/>
  </si>
  <si>
    <t>１６分</t>
    <rPh sb="2" eb="3">
      <t>フン</t>
    </rPh>
    <phoneticPr fontId="1"/>
  </si>
  <si>
    <t>４５分</t>
    <rPh sb="2" eb="3">
      <t>フン</t>
    </rPh>
    <phoneticPr fontId="1"/>
  </si>
  <si>
    <t>４６分</t>
    <rPh sb="2" eb="3">
      <t>フン</t>
    </rPh>
    <phoneticPr fontId="1"/>
  </si>
  <si>
    <t>１時間１５分</t>
    <rPh sb="1" eb="3">
      <t>ジカン</t>
    </rPh>
    <rPh sb="5" eb="6">
      <t>フン</t>
    </rPh>
    <phoneticPr fontId="1"/>
  </si>
  <si>
    <t>１時間１６分</t>
    <rPh sb="1" eb="3">
      <t>ジカン</t>
    </rPh>
    <rPh sb="5" eb="6">
      <t>フン</t>
    </rPh>
    <phoneticPr fontId="1"/>
  </si>
  <si>
    <t>26-15</t>
    <phoneticPr fontId="1"/>
  </si>
  <si>
    <t>山梨　太郎</t>
    <rPh sb="0" eb="2">
      <t>ヤマナシ</t>
    </rPh>
    <rPh sb="3" eb="5">
      <t>タロウ</t>
    </rPh>
    <phoneticPr fontId="1"/>
  </si>
  <si>
    <t>社会法人　○○○○○</t>
    <rPh sb="0" eb="2">
      <t>シャカイ</t>
    </rPh>
    <rPh sb="2" eb="4">
      <t>ホウジン</t>
    </rPh>
    <phoneticPr fontId="1"/>
  </si>
  <si>
    <t>　備考</t>
    <rPh sb="1" eb="3">
      <t>ビコウ</t>
    </rPh>
    <phoneticPr fontId="1"/>
  </si>
  <si>
    <t>備考</t>
    <rPh sb="0" eb="2">
      <t>ビコウ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</si>
  <si>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</si>
  <si>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</si>
  <si>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</si>
  <si>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</si>
  <si>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</si>
  <si>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月</t>
    <rPh sb="0" eb="1">
      <t>ゲツ</t>
    </rPh>
    <phoneticPr fontId="1"/>
  </si>
  <si>
    <t>　</t>
    <phoneticPr fontId="1"/>
  </si>
  <si>
    <t>　</t>
    <phoneticPr fontId="1"/>
  </si>
  <si>
    <t>１６：００～１７：００</t>
    <phoneticPr fontId="1"/>
  </si>
  <si>
    <t>９：３０～１５：３０</t>
    <phoneticPr fontId="1"/>
  </si>
  <si>
    <t>１６：００～１７：２５</t>
    <phoneticPr fontId="1"/>
  </si>
  <si>
    <t>１６：００～１７：５５</t>
    <phoneticPr fontId="1"/>
  </si>
  <si>
    <t>１6：００～１７：００</t>
    <phoneticPr fontId="1"/>
  </si>
  <si>
    <t>利用者氏名　　山梨　太郎　　　　　　　　　　㊞</t>
    <rPh sb="0" eb="3">
      <t>リヨウシャ</t>
    </rPh>
    <rPh sb="3" eb="5">
      <t>シメイ</t>
    </rPh>
    <rPh sb="7" eb="9">
      <t>ヤマナシ</t>
    </rPh>
    <rPh sb="10" eb="12">
      <t>タロウ</t>
    </rPh>
    <phoneticPr fontId="1"/>
  </si>
  <si>
    <t>送迎(行きのみ)</t>
    <rPh sb="0" eb="2">
      <t>ソウゲイ</t>
    </rPh>
    <rPh sb="3" eb="4">
      <t>イ</t>
    </rPh>
    <phoneticPr fontId="1"/>
  </si>
  <si>
    <t>１５分</t>
    <rPh sb="2" eb="3">
      <t>フン</t>
    </rPh>
    <phoneticPr fontId="1"/>
  </si>
  <si>
    <t>日中一時支援事業費用早見表</t>
    <rPh sb="0" eb="2">
      <t>ニッチュウ</t>
    </rPh>
    <rPh sb="2" eb="4">
      <t>イチジ</t>
    </rPh>
    <rPh sb="4" eb="6">
      <t>シエン</t>
    </rPh>
    <rPh sb="6" eb="8">
      <t>ジギョウ</t>
    </rPh>
    <rPh sb="8" eb="10">
      <t>ヒヨウ</t>
    </rPh>
    <rPh sb="10" eb="13">
      <t>ハヤミヒョウ</t>
    </rPh>
    <phoneticPr fontId="1"/>
  </si>
  <si>
    <t>報酬単価</t>
    <rPh sb="0" eb="2">
      <t>ホウシュウ</t>
    </rPh>
    <rPh sb="2" eb="4">
      <t>タンカ</t>
    </rPh>
    <phoneticPr fontId="1"/>
  </si>
  <si>
    <t>～</t>
    <phoneticPr fontId="1"/>
  </si>
  <si>
    <t>２時間１５分</t>
    <rPh sb="1" eb="3">
      <t>ジカン</t>
    </rPh>
    <rPh sb="5" eb="6">
      <t>フン</t>
    </rPh>
    <phoneticPr fontId="1"/>
  </si>
  <si>
    <t>１時間４５分</t>
    <rPh sb="1" eb="3">
      <t>ジカン</t>
    </rPh>
    <rPh sb="5" eb="6">
      <t>フン</t>
    </rPh>
    <phoneticPr fontId="1"/>
  </si>
  <si>
    <t>２時間４５分</t>
    <rPh sb="1" eb="3">
      <t>ジカン</t>
    </rPh>
    <rPh sb="5" eb="6">
      <t>フン</t>
    </rPh>
    <phoneticPr fontId="1"/>
  </si>
  <si>
    <t>３時間１５分</t>
    <rPh sb="1" eb="3">
      <t>ジカン</t>
    </rPh>
    <rPh sb="5" eb="6">
      <t>フン</t>
    </rPh>
    <phoneticPr fontId="1"/>
  </si>
  <si>
    <t>３時間４５分</t>
    <rPh sb="1" eb="3">
      <t>ジカン</t>
    </rPh>
    <rPh sb="5" eb="6">
      <t>フン</t>
    </rPh>
    <phoneticPr fontId="1"/>
  </si>
  <si>
    <t>８時間</t>
    <rPh sb="1" eb="3">
      <t>ジカン</t>
    </rPh>
    <phoneticPr fontId="1"/>
  </si>
  <si>
    <t>5,000円/回</t>
    <rPh sb="5" eb="6">
      <t>エン</t>
    </rPh>
    <rPh sb="7" eb="8">
      <t>カイ</t>
    </rPh>
    <phoneticPr fontId="1"/>
  </si>
  <si>
    <t>6,000円/回</t>
    <rPh sb="5" eb="6">
      <t>エン</t>
    </rPh>
    <rPh sb="7" eb="8">
      <t>カイ</t>
    </rPh>
    <phoneticPr fontId="1"/>
  </si>
  <si>
    <t xml:space="preserve"> </t>
    <phoneticPr fontId="1"/>
  </si>
  <si>
    <t>540円/回</t>
    <rPh sb="3" eb="4">
      <t>エン</t>
    </rPh>
    <rPh sb="5" eb="6">
      <t>カイ</t>
    </rPh>
    <phoneticPr fontId="1"/>
  </si>
  <si>
    <t>送迎加算（片道）</t>
    <rPh sb="0" eb="2">
      <t>ソウゲイ</t>
    </rPh>
    <rPh sb="2" eb="4">
      <t>カサン</t>
    </rPh>
    <rPh sb="5" eb="7">
      <t>カタミチ</t>
    </rPh>
    <phoneticPr fontId="1"/>
  </si>
  <si>
    <t>１分</t>
    <rPh sb="1" eb="2">
      <t>フン</t>
    </rPh>
    <phoneticPr fontId="1"/>
  </si>
  <si>
    <t>１時間　１分</t>
    <rPh sb="1" eb="3">
      <t>ジカン</t>
    </rPh>
    <rPh sb="5" eb="6">
      <t>フン</t>
    </rPh>
    <phoneticPr fontId="1"/>
  </si>
  <si>
    <t>１時間４６分</t>
    <rPh sb="1" eb="3">
      <t>ジカン</t>
    </rPh>
    <rPh sb="5" eb="6">
      <t>フン</t>
    </rPh>
    <phoneticPr fontId="1"/>
  </si>
  <si>
    <t>２時間　１分</t>
    <rPh sb="1" eb="3">
      <t>ジカン</t>
    </rPh>
    <rPh sb="5" eb="6">
      <t>フン</t>
    </rPh>
    <phoneticPr fontId="1"/>
  </si>
  <si>
    <t>２時間１６分</t>
    <rPh sb="1" eb="3">
      <t>ジカン</t>
    </rPh>
    <rPh sb="5" eb="6">
      <t>フン</t>
    </rPh>
    <phoneticPr fontId="1"/>
  </si>
  <si>
    <t>２時間４６分</t>
    <rPh sb="1" eb="3">
      <t>ジカン</t>
    </rPh>
    <rPh sb="5" eb="6">
      <t>フン</t>
    </rPh>
    <phoneticPr fontId="1"/>
  </si>
  <si>
    <t>３時間　１分</t>
    <rPh sb="1" eb="3">
      <t>ジカン</t>
    </rPh>
    <rPh sb="5" eb="6">
      <t>フン</t>
    </rPh>
    <phoneticPr fontId="1"/>
  </si>
  <si>
    <t>３時間１６分</t>
    <rPh sb="1" eb="3">
      <t>ジカン</t>
    </rPh>
    <rPh sb="5" eb="6">
      <t>フン</t>
    </rPh>
    <phoneticPr fontId="1"/>
  </si>
  <si>
    <t>３時間４６分</t>
    <rPh sb="1" eb="3">
      <t>ジカン</t>
    </rPh>
    <rPh sb="5" eb="6">
      <t>フン</t>
    </rPh>
    <phoneticPr fontId="1"/>
  </si>
  <si>
    <t>４時間　１分</t>
    <rPh sb="1" eb="3">
      <t>ジカン</t>
    </rPh>
    <rPh sb="5" eb="6">
      <t>フン</t>
    </rPh>
    <phoneticPr fontId="1"/>
  </si>
  <si>
    <t>８時間　１分</t>
    <rPh sb="1" eb="3">
      <t>ジカン</t>
    </rPh>
    <rPh sb="5" eb="6">
      <t>フン</t>
    </rPh>
    <phoneticPr fontId="1"/>
  </si>
  <si>
    <t>記入例</t>
    <rPh sb="0" eb="2">
      <t>キニュウ</t>
    </rPh>
    <rPh sb="2" eb="3">
      <t>レイ</t>
    </rPh>
    <phoneticPr fontId="1"/>
  </si>
  <si>
    <t>1.41</t>
    <phoneticPr fontId="1"/>
  </si>
  <si>
    <t>1.91</t>
    <phoneticPr fontId="1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</si>
  <si>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</si>
  <si>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１４：００～１７：３０</t>
    <phoneticPr fontId="1"/>
  </si>
  <si>
    <t>１６：００～１７：１５</t>
    <phoneticPr fontId="1"/>
  </si>
  <si>
    <t>１６：００～１７：４５</t>
    <phoneticPr fontId="1"/>
  </si>
  <si>
    <t>令和　　年　　月分　　サービス提供実績記録票（日中一時支援事業）</t>
    <rPh sb="0" eb="1">
      <t>レイ</t>
    </rPh>
    <rPh sb="1" eb="2">
      <t>ワ</t>
    </rPh>
    <phoneticPr fontId="1"/>
  </si>
  <si>
    <t>　　　　　令和　　　年　　　月　　　日</t>
    <rPh sb="5" eb="6">
      <t>レイ</t>
    </rPh>
    <rPh sb="6" eb="7">
      <t>ワ</t>
    </rPh>
    <rPh sb="10" eb="11">
      <t>ネン</t>
    </rPh>
    <rPh sb="14" eb="15">
      <t>ガツ</t>
    </rPh>
    <rPh sb="18" eb="19">
      <t>ニチ</t>
    </rPh>
    <phoneticPr fontId="1"/>
  </si>
  <si>
    <r>
      <t>令和　</t>
    </r>
    <r>
      <rPr>
        <b/>
        <sz val="14"/>
        <color rgb="FFFF0000"/>
        <rFont val="ＭＳ Ｐゴシック"/>
        <family val="3"/>
        <charset val="128"/>
        <scheme val="minor"/>
      </rPr>
      <t>６　</t>
    </r>
    <r>
      <rPr>
        <b/>
        <sz val="14"/>
        <color theme="1"/>
        <rFont val="ＭＳ Ｐゴシック"/>
        <family val="3"/>
        <charset val="128"/>
        <scheme val="minor"/>
      </rPr>
      <t>年　</t>
    </r>
    <r>
      <rPr>
        <b/>
        <sz val="14"/>
        <color rgb="FFFF0000"/>
        <rFont val="ＭＳ Ｐゴシック"/>
        <family val="3"/>
        <charset val="128"/>
        <scheme val="minor"/>
      </rPr>
      <t>４　</t>
    </r>
    <r>
      <rPr>
        <b/>
        <sz val="14"/>
        <color theme="1"/>
        <rFont val="ＭＳ Ｐゴシック"/>
        <family val="3"/>
        <charset val="128"/>
        <scheme val="minor"/>
      </rPr>
      <t>月分　　サービス提供実績記録票（日中一時支援事業）</t>
    </r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</si>
</sst>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37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3" fillId="0" borderId="6" xfId="0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6" fillId="0" borderId="14" xfId="1" applyFont="1" applyBorder="1" applyAlignment="1">
      <alignment vertical="center"/>
    </xf>
    <xf numFmtId="58" fontId="3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38" fontId="9" fillId="0" borderId="19" xfId="1" applyFont="1" applyFill="1" applyBorder="1" applyAlignment="1">
      <alignment vertical="center"/>
    </xf>
    <xf numFmtId="0" fontId="9" fillId="0" borderId="21" xfId="0" applyFont="1" applyFill="1" applyBorder="1" applyAlignment="1">
      <alignment horizontal="right" vertical="center"/>
    </xf>
    <xf numFmtId="0" fontId="8" fillId="0" borderId="21" xfId="0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24" xfId="0" applyFont="1" applyFill="1" applyBorder="1" applyAlignment="1">
      <alignment horizontal="center" vertical="center"/>
    </xf>
    <xf numFmtId="38" fontId="8" fillId="0" borderId="26" xfId="1" applyFont="1" applyFill="1" applyBorder="1" applyAlignment="1">
      <alignment vertical="center"/>
    </xf>
    <xf numFmtId="0" fontId="8" fillId="0" borderId="21" xfId="0" applyFont="1" applyBorder="1" applyAlignment="1">
      <alignment vertical="center"/>
    </xf>
    <xf numFmtId="38" fontId="8" fillId="0" borderId="19" xfId="1" applyFont="1" applyBorder="1" applyAlignment="1">
      <alignment vertical="center"/>
    </xf>
    <xf numFmtId="38" fontId="8" fillId="0" borderId="19" xfId="1" applyFont="1" applyBorder="1" applyAlignment="1">
      <alignment horizontal="right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 vertical="center"/>
    </xf>
    <xf numFmtId="38" fontId="9" fillId="0" borderId="27" xfId="1" applyFont="1" applyFill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38" fontId="8" fillId="0" borderId="27" xfId="1" applyFont="1" applyBorder="1" applyAlignment="1">
      <alignment vertical="center"/>
    </xf>
    <xf numFmtId="38" fontId="9" fillId="0" borderId="29" xfId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22" xfId="0" applyFont="1" applyFill="1" applyBorder="1" applyAlignment="1">
      <alignment horizontal="right" vertical="center"/>
    </xf>
    <xf numFmtId="0" fontId="8" fillId="0" borderId="16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20" xfId="0" applyFont="1" applyBorder="1" applyAlignment="1">
      <alignment horizontal="right" vertical="center"/>
    </xf>
    <xf numFmtId="0" fontId="8" fillId="0" borderId="32" xfId="0" applyFont="1" applyBorder="1" applyAlignment="1">
      <alignment vertical="center"/>
    </xf>
    <xf numFmtId="49" fontId="6" fillId="0" borderId="1" xfId="1" applyNumberFormat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wrapText="1"/>
    </xf>
    <xf numFmtId="38" fontId="6" fillId="0" borderId="14" xfId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/>
    <xf numFmtId="0" fontId="11" fillId="0" borderId="6" xfId="0" applyFont="1" applyBorder="1"/>
    <xf numFmtId="0" fontId="11" fillId="0" borderId="6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879231</xdr:colOff>
      <xdr:row>4</xdr:row>
      <xdr:rowOff>52335</xdr:rowOff>
    </xdr:from>
    <xdr:to>
      <xdr:col>3</xdr:col>
      <xdr:colOff>1214176</xdr:colOff>
      <xdr:row>4</xdr:row>
      <xdr:rowOff>240742</xdr:rowOff>
    </xdr:to>
    <xdr:sp macro="" textlink="">
      <xdr:nvSpPr>
        <xdr:cNvPr id="3" name="円/楕円 2"/>
        <xdr:cNvSpPr/>
      </xdr:nvSpPr>
      <xdr:spPr>
        <a:xfrm>
          <a:off x="2135275" y="1266511"/>
          <a:ext cx="334945" cy="18840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36</xdr:row>
      <xdr:rowOff>52336</xdr:rowOff>
    </xdr:from>
    <xdr:to>
      <xdr:col>7</xdr:col>
      <xdr:colOff>405086</xdr:colOff>
      <xdr:row>39</xdr:row>
      <xdr:rowOff>136072</xdr:rowOff>
    </xdr:to>
    <xdr:sp macro="" textlink="">
      <xdr:nvSpPr>
        <xdr:cNvPr id="5" name="フローチャート : 結合子 4"/>
        <xdr:cNvSpPr/>
      </xdr:nvSpPr>
      <xdr:spPr>
        <a:xfrm>
          <a:off x="5118379" y="12445303"/>
          <a:ext cx="405086" cy="586154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山梨</a:t>
          </a:r>
        </a:p>
      </xdr:txBody>
    </xdr:sp>
    <xdr:clientData/>
  </xdr:twoCellAnchor>
  <xdr:twoCellAnchor>
    <xdr:from>
      <xdr:col>6</xdr:col>
      <xdr:colOff>648957</xdr:colOff>
      <xdr:row>17</xdr:row>
      <xdr:rowOff>177940</xdr:rowOff>
    </xdr:from>
    <xdr:to>
      <xdr:col>8</xdr:col>
      <xdr:colOff>858297</xdr:colOff>
      <xdr:row>18</xdr:row>
      <xdr:rowOff>209340</xdr:rowOff>
    </xdr:to>
    <xdr:sp macro="" textlink="">
      <xdr:nvSpPr>
        <xdr:cNvPr id="2" name="角丸四角形吹き出し 1"/>
        <xdr:cNvSpPr/>
      </xdr:nvSpPr>
      <xdr:spPr>
        <a:xfrm>
          <a:off x="4888105" y="6039478"/>
          <a:ext cx="1967802" cy="397747"/>
        </a:xfrm>
        <a:prstGeom prst="wedgeRoundRectCallout">
          <a:avLst>
            <a:gd name="adj1" fmla="val -46218"/>
            <a:gd name="adj2" fmla="val -9872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1,750</a:t>
          </a:r>
          <a:r>
            <a:rPr kumimoji="1" lang="ja-JP" altLang="en-US" sz="1100"/>
            <a:t>＋（</a:t>
          </a:r>
          <a:r>
            <a:rPr kumimoji="1" lang="en-US" altLang="ja-JP" sz="1100"/>
            <a:t>540×2</a:t>
          </a:r>
          <a:r>
            <a:rPr kumimoji="1" lang="ja-JP" altLang="en-US" sz="1100"/>
            <a:t>）＝</a:t>
          </a:r>
          <a:r>
            <a:rPr kumimoji="1" lang="en-US" altLang="ja-JP" sz="1100"/>
            <a:t>2,830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view="pageBreakPreview" topLeftCell="A25" zoomScale="60" zoomScaleNormal="100" workbookViewId="0">
      <selection activeCell="D39" sqref="D39"/>
    </sheetView>
  </sheetViews>
  <sheetFormatPr defaultRowHeight="13.5" x14ac:dyDescent="0.15"/>
  <cols>
    <col min="1" max="1" width="5.5" style="72" customWidth="1"/>
    <col min="2" max="3" width="5.5" style="71" customWidth="1"/>
    <col min="4" max="4" width="20.5" style="71" customWidth="1"/>
    <col min="5" max="6" width="9.375" style="71" customWidth="1"/>
    <col min="7" max="9" width="11.5" style="71" customWidth="1"/>
    <col min="10" max="10" width="21.125" style="71" customWidth="1"/>
    <col min="11" max="11" width="9" style="71"/>
    <col min="12" max="12" width="17.75" style="71" customWidth="1"/>
    <col min="13" max="16384" width="9" style="71"/>
  </cols>
  <sheetData>
    <row r="1" spans="1:17" x14ac:dyDescent="0.15">
      <c r="A1" s="70" t="s">
        <v>89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ht="27.75" customHeight="1" x14ac:dyDescent="0.15">
      <c r="A2" s="92" t="s">
        <v>93</v>
      </c>
      <c r="B2" s="92"/>
      <c r="C2" s="92"/>
      <c r="D2" s="92"/>
      <c r="E2" s="92"/>
      <c r="F2" s="92"/>
      <c r="G2" s="92"/>
      <c r="H2" s="92"/>
      <c r="I2" s="92"/>
      <c r="J2" s="92"/>
      <c r="K2" s="73"/>
      <c r="L2" s="73"/>
      <c r="M2" s="73"/>
      <c r="N2" s="73"/>
      <c r="O2" s="73"/>
      <c r="P2" s="73"/>
      <c r="Q2" s="73"/>
    </row>
    <row r="3" spans="1:17" ht="12" customHeight="1" x14ac:dyDescent="0.15">
      <c r="A3" s="73"/>
      <c r="C3" s="73"/>
      <c r="D3" s="74"/>
      <c r="E3" s="74"/>
      <c r="F3" s="74"/>
      <c r="G3" s="74"/>
      <c r="H3" s="74"/>
      <c r="I3" s="74"/>
      <c r="J3" s="74"/>
      <c r="K3" s="73"/>
      <c r="L3" s="73"/>
      <c r="M3" s="73"/>
      <c r="N3" s="73"/>
      <c r="O3" s="73"/>
      <c r="P3" s="73"/>
      <c r="Q3" s="73"/>
    </row>
    <row r="4" spans="1:17" ht="42" customHeight="1" x14ac:dyDescent="0.15">
      <c r="A4" s="93" t="s">
        <v>5</v>
      </c>
      <c r="B4" s="93"/>
      <c r="C4" s="93"/>
      <c r="D4" s="75"/>
      <c r="E4" s="94" t="s">
        <v>6</v>
      </c>
      <c r="F4" s="95"/>
      <c r="G4" s="96"/>
      <c r="H4" s="94" t="s">
        <v>72</v>
      </c>
      <c r="I4" s="95"/>
      <c r="J4" s="96"/>
      <c r="K4" s="76"/>
      <c r="L4" s="76"/>
      <c r="M4" s="76"/>
      <c r="N4" s="76"/>
      <c r="O4" s="76"/>
      <c r="P4" s="76"/>
      <c r="Q4" s="76"/>
    </row>
    <row r="5" spans="1:17" ht="21" customHeight="1" x14ac:dyDescent="0.15">
      <c r="A5" s="97" t="s">
        <v>15</v>
      </c>
      <c r="B5" s="97"/>
      <c r="C5" s="97"/>
      <c r="D5" s="77" t="s">
        <v>20</v>
      </c>
      <c r="E5" s="98" t="s">
        <v>13</v>
      </c>
      <c r="F5" s="99"/>
      <c r="G5" s="100"/>
      <c r="H5" s="104" t="s">
        <v>72</v>
      </c>
      <c r="I5" s="105"/>
      <c r="J5" s="106"/>
      <c r="K5" s="76"/>
      <c r="L5" s="76"/>
      <c r="M5" s="76"/>
      <c r="N5" s="76"/>
      <c r="O5" s="76"/>
      <c r="P5" s="76"/>
      <c r="Q5" s="76"/>
    </row>
    <row r="6" spans="1:17" ht="21" customHeight="1" x14ac:dyDescent="0.15">
      <c r="A6" s="93" t="s">
        <v>7</v>
      </c>
      <c r="B6" s="93"/>
      <c r="C6" s="93"/>
      <c r="D6" s="78" t="s">
        <v>8</v>
      </c>
      <c r="E6" s="101"/>
      <c r="F6" s="102"/>
      <c r="G6" s="103"/>
      <c r="H6" s="107"/>
      <c r="I6" s="108"/>
      <c r="J6" s="109"/>
      <c r="K6" s="76"/>
      <c r="L6" s="76"/>
      <c r="M6" s="76"/>
      <c r="N6" s="76"/>
      <c r="O6" s="76"/>
      <c r="P6" s="76"/>
      <c r="Q6" s="76"/>
    </row>
    <row r="7" spans="1:17" ht="18.75" customHeight="1" x14ac:dyDescent="0.15"/>
    <row r="8" spans="1:17" ht="39" customHeight="1" x14ac:dyDescent="0.15">
      <c r="A8" s="78" t="s">
        <v>14</v>
      </c>
      <c r="B8" s="79" t="s">
        <v>9</v>
      </c>
      <c r="C8" s="79" t="s">
        <v>0</v>
      </c>
      <c r="D8" s="79" t="s">
        <v>1</v>
      </c>
      <c r="E8" s="79" t="s">
        <v>3</v>
      </c>
      <c r="F8" s="79" t="s">
        <v>21</v>
      </c>
      <c r="G8" s="80" t="s">
        <v>10</v>
      </c>
      <c r="H8" s="80" t="s">
        <v>2</v>
      </c>
      <c r="I8" s="80" t="s">
        <v>11</v>
      </c>
      <c r="J8" s="81" t="s">
        <v>44</v>
      </c>
    </row>
    <row r="9" spans="1:17" ht="28.5" customHeight="1" x14ac:dyDescent="0.15">
      <c r="A9" s="78">
        <v>1</v>
      </c>
      <c r="B9" s="78"/>
      <c r="C9" s="78"/>
      <c r="D9" s="78" t="s">
        <v>12</v>
      </c>
      <c r="E9" s="82"/>
      <c r="F9" s="82"/>
      <c r="G9" s="75"/>
      <c r="H9" s="75"/>
      <c r="I9" s="75"/>
      <c r="J9" s="75"/>
    </row>
    <row r="10" spans="1:17" ht="28.5" customHeight="1" x14ac:dyDescent="0.15">
      <c r="A10" s="78">
        <v>2</v>
      </c>
      <c r="B10" s="78"/>
      <c r="C10" s="78"/>
      <c r="D10" s="78" t="s">
        <v>12</v>
      </c>
      <c r="E10" s="75"/>
      <c r="F10" s="75"/>
      <c r="G10" s="75"/>
      <c r="H10" s="75"/>
      <c r="I10" s="75"/>
      <c r="J10" s="75"/>
    </row>
    <row r="11" spans="1:17" ht="28.5" customHeight="1" x14ac:dyDescent="0.15">
      <c r="A11" s="78">
        <v>3</v>
      </c>
      <c r="B11" s="78"/>
      <c r="C11" s="78"/>
      <c r="D11" s="78" t="s">
        <v>12</v>
      </c>
      <c r="E11" s="75"/>
      <c r="F11" s="75"/>
      <c r="G11" s="75"/>
      <c r="H11" s="75"/>
      <c r="I11" s="75"/>
      <c r="J11" s="75"/>
    </row>
    <row r="12" spans="1:17" ht="28.5" customHeight="1" x14ac:dyDescent="0.15">
      <c r="A12" s="78">
        <v>4</v>
      </c>
      <c r="B12" s="78"/>
      <c r="C12" s="78"/>
      <c r="D12" s="78" t="s">
        <v>12</v>
      </c>
      <c r="E12" s="75"/>
      <c r="F12" s="75"/>
      <c r="G12" s="75"/>
      <c r="H12" s="75"/>
      <c r="I12" s="75"/>
      <c r="J12" s="75"/>
    </row>
    <row r="13" spans="1:17" ht="28.5" customHeight="1" x14ac:dyDescent="0.15">
      <c r="A13" s="78">
        <v>5</v>
      </c>
      <c r="B13" s="78"/>
      <c r="C13" s="78"/>
      <c r="D13" s="78" t="s">
        <v>12</v>
      </c>
      <c r="E13" s="75"/>
      <c r="F13" s="75"/>
      <c r="G13" s="75"/>
      <c r="H13" s="75"/>
      <c r="I13" s="75"/>
      <c r="J13" s="75"/>
    </row>
    <row r="14" spans="1:17" ht="28.5" customHeight="1" x14ac:dyDescent="0.15">
      <c r="A14" s="78">
        <v>6</v>
      </c>
      <c r="B14" s="78"/>
      <c r="C14" s="78"/>
      <c r="D14" s="78" t="s">
        <v>12</v>
      </c>
      <c r="E14" s="82"/>
      <c r="F14" s="82"/>
      <c r="G14" s="75"/>
      <c r="H14" s="75"/>
      <c r="I14" s="75"/>
      <c r="J14" s="75"/>
    </row>
    <row r="15" spans="1:17" ht="28.5" customHeight="1" x14ac:dyDescent="0.15">
      <c r="A15" s="78">
        <v>7</v>
      </c>
      <c r="B15" s="78"/>
      <c r="C15" s="78"/>
      <c r="D15" s="78" t="s">
        <v>12</v>
      </c>
      <c r="E15" s="75"/>
      <c r="F15" s="75"/>
      <c r="G15" s="75"/>
      <c r="H15" s="75"/>
      <c r="I15" s="75"/>
      <c r="J15" s="75"/>
    </row>
    <row r="16" spans="1:17" ht="28.5" customHeight="1" x14ac:dyDescent="0.15">
      <c r="A16" s="78">
        <v>8</v>
      </c>
      <c r="B16" s="78"/>
      <c r="C16" s="78"/>
      <c r="D16" s="78" t="s">
        <v>12</v>
      </c>
      <c r="E16" s="75"/>
      <c r="F16" s="75"/>
      <c r="G16" s="75"/>
      <c r="H16" s="75"/>
      <c r="I16" s="75"/>
      <c r="J16" s="75"/>
    </row>
    <row r="17" spans="1:10" ht="28.5" customHeight="1" x14ac:dyDescent="0.15">
      <c r="A17" s="78">
        <v>9</v>
      </c>
      <c r="B17" s="78"/>
      <c r="C17" s="78"/>
      <c r="D17" s="78" t="s">
        <v>12</v>
      </c>
      <c r="E17" s="75"/>
      <c r="F17" s="75"/>
      <c r="G17" s="75"/>
      <c r="H17" s="75"/>
      <c r="I17" s="75"/>
      <c r="J17" s="75"/>
    </row>
    <row r="18" spans="1:10" ht="28.5" customHeight="1" x14ac:dyDescent="0.15">
      <c r="A18" s="78">
        <v>10</v>
      </c>
      <c r="B18" s="78"/>
      <c r="C18" s="78"/>
      <c r="D18" s="78" t="s">
        <v>12</v>
      </c>
      <c r="E18" s="75"/>
      <c r="F18" s="75"/>
      <c r="G18" s="75"/>
      <c r="H18" s="75"/>
      <c r="I18" s="75"/>
      <c r="J18" s="75"/>
    </row>
    <row r="19" spans="1:10" ht="28.5" customHeight="1" x14ac:dyDescent="0.15">
      <c r="A19" s="78">
        <v>11</v>
      </c>
      <c r="B19" s="78"/>
      <c r="C19" s="78"/>
      <c r="D19" s="78" t="s">
        <v>12</v>
      </c>
      <c r="E19" s="75"/>
      <c r="F19" s="75"/>
      <c r="G19" s="75"/>
      <c r="H19" s="75"/>
      <c r="I19" s="75"/>
      <c r="J19" s="75"/>
    </row>
    <row r="20" spans="1:10" ht="28.5" customHeight="1" x14ac:dyDescent="0.15">
      <c r="A20" s="78">
        <v>12</v>
      </c>
      <c r="B20" s="78"/>
      <c r="C20" s="78"/>
      <c r="D20" s="78" t="s">
        <v>12</v>
      </c>
      <c r="E20" s="75"/>
      <c r="F20" s="75"/>
      <c r="G20" s="75"/>
      <c r="H20" s="75"/>
      <c r="I20" s="75"/>
      <c r="J20" s="75"/>
    </row>
    <row r="21" spans="1:10" ht="28.5" customHeight="1" x14ac:dyDescent="0.15">
      <c r="A21" s="78">
        <v>13</v>
      </c>
      <c r="B21" s="78"/>
      <c r="C21" s="78"/>
      <c r="D21" s="78" t="s">
        <v>12</v>
      </c>
      <c r="E21" s="75"/>
      <c r="F21" s="75"/>
      <c r="G21" s="75"/>
      <c r="H21" s="75"/>
      <c r="I21" s="75"/>
      <c r="J21" s="75"/>
    </row>
    <row r="22" spans="1:10" ht="28.5" customHeight="1" x14ac:dyDescent="0.15">
      <c r="A22" s="78">
        <v>14</v>
      </c>
      <c r="B22" s="78"/>
      <c r="C22" s="78"/>
      <c r="D22" s="78" t="s">
        <v>12</v>
      </c>
      <c r="E22" s="75"/>
      <c r="F22" s="75"/>
      <c r="G22" s="75"/>
      <c r="H22" s="75"/>
      <c r="I22" s="75"/>
      <c r="J22" s="75"/>
    </row>
    <row r="23" spans="1:10" ht="28.5" customHeight="1" x14ac:dyDescent="0.15">
      <c r="A23" s="78">
        <v>15</v>
      </c>
      <c r="B23" s="78"/>
      <c r="C23" s="78"/>
      <c r="D23" s="78" t="s">
        <v>12</v>
      </c>
      <c r="E23" s="75"/>
      <c r="F23" s="75"/>
      <c r="G23" s="75"/>
      <c r="H23" s="75"/>
      <c r="I23" s="75"/>
      <c r="J23" s="83"/>
    </row>
    <row r="24" spans="1:10" ht="28.5" customHeight="1" x14ac:dyDescent="0.15">
      <c r="A24" s="78">
        <v>16</v>
      </c>
      <c r="B24" s="78"/>
      <c r="C24" s="78"/>
      <c r="D24" s="78" t="s">
        <v>12</v>
      </c>
      <c r="E24" s="75"/>
      <c r="F24" s="75"/>
      <c r="G24" s="75"/>
      <c r="H24" s="75"/>
      <c r="I24" s="75"/>
      <c r="J24" s="75"/>
    </row>
    <row r="25" spans="1:10" ht="28.5" customHeight="1" x14ac:dyDescent="0.15">
      <c r="A25" s="78">
        <v>17</v>
      </c>
      <c r="B25" s="78"/>
      <c r="C25" s="78"/>
      <c r="D25" s="78" t="s">
        <v>12</v>
      </c>
      <c r="E25" s="75"/>
      <c r="F25" s="75"/>
      <c r="G25" s="75"/>
      <c r="H25" s="75"/>
      <c r="I25" s="75"/>
      <c r="J25" s="75"/>
    </row>
    <row r="26" spans="1:10" ht="28.5" customHeight="1" x14ac:dyDescent="0.15">
      <c r="A26" s="78">
        <v>18</v>
      </c>
      <c r="B26" s="78"/>
      <c r="C26" s="78"/>
      <c r="D26" s="78" t="s">
        <v>12</v>
      </c>
      <c r="E26" s="75"/>
      <c r="F26" s="75"/>
      <c r="G26" s="75"/>
      <c r="H26" s="75"/>
      <c r="I26" s="75"/>
      <c r="J26" s="75"/>
    </row>
    <row r="27" spans="1:10" ht="28.5" customHeight="1" x14ac:dyDescent="0.15">
      <c r="A27" s="78">
        <v>19</v>
      </c>
      <c r="B27" s="78"/>
      <c r="C27" s="78"/>
      <c r="D27" s="78" t="s">
        <v>12</v>
      </c>
      <c r="E27" s="75"/>
      <c r="F27" s="75"/>
      <c r="G27" s="75"/>
      <c r="H27" s="75"/>
      <c r="I27" s="75"/>
      <c r="J27" s="75"/>
    </row>
    <row r="28" spans="1:10" ht="28.5" customHeight="1" x14ac:dyDescent="0.15">
      <c r="A28" s="78">
        <v>20</v>
      </c>
      <c r="B28" s="78"/>
      <c r="C28" s="78"/>
      <c r="D28" s="78" t="s">
        <v>12</v>
      </c>
      <c r="E28" s="75"/>
      <c r="F28" s="75"/>
      <c r="G28" s="75"/>
      <c r="H28" s="75"/>
      <c r="I28" s="75"/>
      <c r="J28" s="83"/>
    </row>
    <row r="29" spans="1:10" ht="28.5" customHeight="1" x14ac:dyDescent="0.15">
      <c r="A29" s="78">
        <v>21</v>
      </c>
      <c r="B29" s="78"/>
      <c r="C29" s="78"/>
      <c r="D29" s="78" t="s">
        <v>12</v>
      </c>
      <c r="E29" s="75"/>
      <c r="F29" s="75"/>
      <c r="G29" s="75"/>
      <c r="H29" s="75"/>
      <c r="I29" s="75"/>
      <c r="J29" s="75"/>
    </row>
    <row r="30" spans="1:10" ht="28.5" customHeight="1" x14ac:dyDescent="0.15">
      <c r="A30" s="78">
        <v>22</v>
      </c>
      <c r="B30" s="78"/>
      <c r="C30" s="78"/>
      <c r="D30" s="78" t="s">
        <v>12</v>
      </c>
      <c r="E30" s="75"/>
      <c r="F30" s="75"/>
      <c r="G30" s="75"/>
      <c r="H30" s="75"/>
      <c r="I30" s="75"/>
      <c r="J30" s="75"/>
    </row>
    <row r="31" spans="1:10" ht="28.5" customHeight="1" x14ac:dyDescent="0.15">
      <c r="A31" s="78">
        <v>23</v>
      </c>
      <c r="B31" s="78"/>
      <c r="C31" s="78"/>
      <c r="D31" s="78" t="s">
        <v>12</v>
      </c>
      <c r="E31" s="75"/>
      <c r="F31" s="75"/>
      <c r="G31" s="75"/>
      <c r="H31" s="75"/>
      <c r="I31" s="75"/>
      <c r="J31" s="75"/>
    </row>
    <row r="32" spans="1:10" ht="28.5" customHeight="1" x14ac:dyDescent="0.15">
      <c r="A32" s="78">
        <v>24</v>
      </c>
      <c r="B32" s="78"/>
      <c r="C32" s="78"/>
      <c r="D32" s="78" t="s">
        <v>12</v>
      </c>
      <c r="E32" s="75"/>
      <c r="F32" s="75"/>
      <c r="G32" s="75"/>
      <c r="H32" s="75"/>
      <c r="I32" s="75"/>
      <c r="J32" s="75"/>
    </row>
    <row r="33" spans="1:10" ht="28.5" customHeight="1" thickBot="1" x14ac:dyDescent="0.2">
      <c r="A33" s="81">
        <v>25</v>
      </c>
      <c r="B33" s="81"/>
      <c r="C33" s="81"/>
      <c r="D33" s="81" t="s">
        <v>12</v>
      </c>
      <c r="E33" s="83"/>
      <c r="F33" s="83"/>
      <c r="G33" s="83"/>
      <c r="H33" s="83"/>
      <c r="I33" s="83"/>
      <c r="J33" s="83"/>
    </row>
    <row r="34" spans="1:10" ht="28.5" customHeight="1" thickBot="1" x14ac:dyDescent="0.2">
      <c r="A34" s="89" t="s">
        <v>16</v>
      </c>
      <c r="B34" s="90"/>
      <c r="C34" s="90"/>
      <c r="D34" s="91"/>
      <c r="E34" s="84"/>
      <c r="F34" s="84"/>
      <c r="G34" s="84"/>
      <c r="H34" s="84"/>
      <c r="I34" s="84"/>
      <c r="J34" s="85"/>
    </row>
    <row r="35" spans="1:10" ht="18" customHeight="1" x14ac:dyDescent="0.15"/>
    <row r="36" spans="1:10" x14ac:dyDescent="0.15">
      <c r="B36" s="86" t="s">
        <v>19</v>
      </c>
    </row>
    <row r="37" spans="1:10" x14ac:dyDescent="0.15">
      <c r="B37" s="86"/>
    </row>
    <row r="38" spans="1:10" x14ac:dyDescent="0.15">
      <c r="C38" s="71" t="s">
        <v>4</v>
      </c>
      <c r="D38" s="71" t="s">
        <v>94</v>
      </c>
    </row>
    <row r="40" spans="1:10" x14ac:dyDescent="0.15">
      <c r="E40" s="87" t="s">
        <v>18</v>
      </c>
      <c r="F40" s="88"/>
      <c r="G40" s="88"/>
      <c r="H40" s="88"/>
      <c r="I40" s="88"/>
    </row>
  </sheetData>
  <mergeCells count="9">
    <mergeCell ref="A34:D34"/>
    <mergeCell ref="A2:J2"/>
    <mergeCell ref="A4:C4"/>
    <mergeCell ref="E4:G4"/>
    <mergeCell ref="H4:J4"/>
    <mergeCell ref="A5:C5"/>
    <mergeCell ref="E5:G6"/>
    <mergeCell ref="H5:J6"/>
    <mergeCell ref="A6:C6"/>
  </mergeCells>
  <phoneticPr fontId="1"/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view="pageBreakPreview" topLeftCell="A28" zoomScale="91" zoomScaleNormal="100" zoomScaleSheetLayoutView="91" workbookViewId="0">
      <selection activeCell="I37" sqref="I37"/>
    </sheetView>
  </sheetViews>
  <sheetFormatPr defaultRowHeight="13.5" x14ac:dyDescent="0.15"/>
  <cols>
    <col min="1" max="1" width="5.5" style="5" customWidth="1"/>
    <col min="2" max="3" width="5.5" style="9" customWidth="1"/>
    <col min="4" max="4" width="20.5" style="9" customWidth="1"/>
    <col min="5" max="6" width="9.375" style="9" customWidth="1"/>
    <col min="7" max="9" width="11.5" style="9" customWidth="1"/>
    <col min="10" max="10" width="21.125" style="9" customWidth="1"/>
    <col min="11" max="11" width="9" style="9"/>
    <col min="12" max="12" width="17.75" style="9" customWidth="1"/>
    <col min="13" max="16384" width="9" style="9"/>
  </cols>
  <sheetData>
    <row r="1" spans="1:17" ht="21" customHeight="1" thickBot="1" x14ac:dyDescent="0.2">
      <c r="A1" s="8" t="s">
        <v>89</v>
      </c>
      <c r="C1" s="5"/>
      <c r="D1" s="5"/>
      <c r="E1" s="5"/>
      <c r="F1" s="5"/>
      <c r="G1" s="5"/>
      <c r="H1" s="5"/>
      <c r="I1" s="5"/>
      <c r="J1" s="68" t="s">
        <v>86</v>
      </c>
      <c r="K1" s="5"/>
      <c r="L1" s="5"/>
      <c r="M1" s="5"/>
      <c r="N1" s="5"/>
      <c r="O1" s="5"/>
      <c r="P1" s="5"/>
      <c r="Q1" s="5"/>
    </row>
    <row r="2" spans="1:17" ht="27.75" customHeight="1" x14ac:dyDescent="0.15">
      <c r="A2" s="113" t="s">
        <v>95</v>
      </c>
      <c r="B2" s="113"/>
      <c r="C2" s="113"/>
      <c r="D2" s="113"/>
      <c r="E2" s="113"/>
      <c r="F2" s="113"/>
      <c r="G2" s="113"/>
      <c r="H2" s="113"/>
      <c r="I2" s="113"/>
      <c r="J2" s="113"/>
      <c r="K2" s="2"/>
      <c r="L2" s="2"/>
      <c r="M2" s="2"/>
      <c r="N2" s="2"/>
      <c r="O2" s="2"/>
      <c r="P2" s="2"/>
      <c r="Q2" s="2"/>
    </row>
    <row r="3" spans="1:17" ht="12" customHeight="1" x14ac:dyDescent="0.15">
      <c r="A3" s="2"/>
      <c r="C3" s="2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</row>
    <row r="4" spans="1:17" ht="42" customHeight="1" x14ac:dyDescent="0.15">
      <c r="A4" s="132" t="s">
        <v>5</v>
      </c>
      <c r="B4" s="132"/>
      <c r="C4" s="132"/>
      <c r="D4" s="18" t="s">
        <v>40</v>
      </c>
      <c r="E4" s="114" t="s">
        <v>6</v>
      </c>
      <c r="F4" s="115"/>
      <c r="G4" s="116"/>
      <c r="H4" s="123" t="s">
        <v>41</v>
      </c>
      <c r="I4" s="124"/>
      <c r="J4" s="125"/>
      <c r="K4" s="10"/>
      <c r="L4" s="10"/>
      <c r="M4" s="10"/>
      <c r="N4" s="10"/>
      <c r="O4" s="10"/>
      <c r="P4" s="10"/>
      <c r="Q4" s="10"/>
    </row>
    <row r="5" spans="1:17" ht="21" customHeight="1" x14ac:dyDescent="0.15">
      <c r="A5" s="133" t="s">
        <v>15</v>
      </c>
      <c r="B5" s="133"/>
      <c r="C5" s="133"/>
      <c r="D5" s="11" t="s">
        <v>20</v>
      </c>
      <c r="E5" s="117" t="s">
        <v>13</v>
      </c>
      <c r="F5" s="118"/>
      <c r="G5" s="119"/>
      <c r="H5" s="126" t="s">
        <v>42</v>
      </c>
      <c r="I5" s="127"/>
      <c r="J5" s="128"/>
      <c r="K5" s="10"/>
      <c r="L5" s="10"/>
      <c r="M5" s="10"/>
      <c r="N5" s="10"/>
      <c r="O5" s="10"/>
      <c r="P5" s="10"/>
      <c r="Q5" s="10"/>
    </row>
    <row r="6" spans="1:17" ht="21" customHeight="1" x14ac:dyDescent="0.15">
      <c r="A6" s="132" t="s">
        <v>7</v>
      </c>
      <c r="B6" s="132"/>
      <c r="C6" s="132"/>
      <c r="D6" s="6" t="s">
        <v>8</v>
      </c>
      <c r="E6" s="120"/>
      <c r="F6" s="121"/>
      <c r="G6" s="122"/>
      <c r="H6" s="129"/>
      <c r="I6" s="130"/>
      <c r="J6" s="131"/>
      <c r="K6" s="10"/>
      <c r="L6" s="10"/>
      <c r="M6" s="10"/>
      <c r="N6" s="10"/>
      <c r="O6" s="10"/>
      <c r="P6" s="10"/>
      <c r="Q6" s="10"/>
    </row>
    <row r="7" spans="1:17" ht="18.75" customHeight="1" x14ac:dyDescent="0.15"/>
    <row r="8" spans="1:17" ht="39" customHeight="1" x14ac:dyDescent="0.15">
      <c r="A8" s="6" t="s">
        <v>14</v>
      </c>
      <c r="B8" s="12" t="s">
        <v>9</v>
      </c>
      <c r="C8" s="12" t="s">
        <v>0</v>
      </c>
      <c r="D8" s="12" t="s">
        <v>1</v>
      </c>
      <c r="E8" s="12" t="s">
        <v>3</v>
      </c>
      <c r="F8" s="12" t="s">
        <v>21</v>
      </c>
      <c r="G8" s="13" t="s">
        <v>10</v>
      </c>
      <c r="H8" s="13" t="s">
        <v>2</v>
      </c>
      <c r="I8" s="13" t="s">
        <v>11</v>
      </c>
      <c r="J8" s="14" t="s">
        <v>43</v>
      </c>
    </row>
    <row r="9" spans="1:17" ht="28.5" customHeight="1" x14ac:dyDescent="0.15">
      <c r="A9" s="6">
        <v>1</v>
      </c>
      <c r="B9" s="18">
        <v>1</v>
      </c>
      <c r="C9" s="18" t="s">
        <v>45</v>
      </c>
      <c r="D9" s="18" t="s">
        <v>53</v>
      </c>
      <c r="E9" s="69">
        <v>1</v>
      </c>
      <c r="F9" s="66"/>
      <c r="G9" s="21">
        <v>1000</v>
      </c>
      <c r="H9" s="21">
        <v>50</v>
      </c>
      <c r="I9" s="21">
        <f>SUM(G9-H9)</f>
        <v>950</v>
      </c>
      <c r="J9" s="7"/>
    </row>
    <row r="10" spans="1:17" ht="28.5" customHeight="1" x14ac:dyDescent="0.15">
      <c r="A10" s="6">
        <v>2</v>
      </c>
      <c r="B10" s="18">
        <v>2</v>
      </c>
      <c r="C10" s="18" t="s">
        <v>46</v>
      </c>
      <c r="D10" s="18" t="s">
        <v>57</v>
      </c>
      <c r="E10" s="65">
        <v>1</v>
      </c>
      <c r="F10" s="66">
        <v>2</v>
      </c>
      <c r="G10" s="21">
        <v>2080</v>
      </c>
      <c r="H10" s="21">
        <v>104</v>
      </c>
      <c r="I10" s="21">
        <f t="shared" ref="I10:I13" si="0">SUM(G10-H10)</f>
        <v>1976</v>
      </c>
      <c r="J10" s="7"/>
    </row>
    <row r="11" spans="1:17" ht="28.5" customHeight="1" x14ac:dyDescent="0.15">
      <c r="A11" s="6">
        <v>3</v>
      </c>
      <c r="B11" s="18">
        <v>3</v>
      </c>
      <c r="C11" s="18" t="s">
        <v>47</v>
      </c>
      <c r="D11" s="18" t="s">
        <v>55</v>
      </c>
      <c r="E11" s="65" t="s">
        <v>87</v>
      </c>
      <c r="F11" s="66"/>
      <c r="G11" s="21">
        <v>1500</v>
      </c>
      <c r="H11" s="21">
        <v>75</v>
      </c>
      <c r="I11" s="21">
        <f t="shared" si="0"/>
        <v>1425</v>
      </c>
      <c r="J11" s="7"/>
    </row>
    <row r="12" spans="1:17" ht="28.5" customHeight="1" x14ac:dyDescent="0.15">
      <c r="A12" s="6">
        <v>4</v>
      </c>
      <c r="B12" s="18">
        <v>4</v>
      </c>
      <c r="C12" s="18" t="s">
        <v>48</v>
      </c>
      <c r="D12" s="18" t="s">
        <v>56</v>
      </c>
      <c r="E12" s="65" t="s">
        <v>88</v>
      </c>
      <c r="F12" s="66"/>
      <c r="G12" s="21">
        <v>2000</v>
      </c>
      <c r="H12" s="21">
        <v>100</v>
      </c>
      <c r="I12" s="21">
        <f t="shared" si="0"/>
        <v>1900</v>
      </c>
      <c r="J12" s="7"/>
    </row>
    <row r="13" spans="1:17" ht="28.5" customHeight="1" x14ac:dyDescent="0.15">
      <c r="A13" s="6">
        <v>5</v>
      </c>
      <c r="B13" s="18">
        <v>5</v>
      </c>
      <c r="C13" s="18" t="s">
        <v>49</v>
      </c>
      <c r="D13" s="18" t="s">
        <v>54</v>
      </c>
      <c r="E13" s="65">
        <v>6</v>
      </c>
      <c r="F13" s="66">
        <v>2</v>
      </c>
      <c r="G13" s="21">
        <v>6080</v>
      </c>
      <c r="H13" s="21">
        <v>304</v>
      </c>
      <c r="I13" s="21">
        <f t="shared" si="0"/>
        <v>5776</v>
      </c>
      <c r="J13" s="7"/>
    </row>
    <row r="14" spans="1:17" ht="28.5" customHeight="1" x14ac:dyDescent="0.15">
      <c r="A14" s="6">
        <v>6</v>
      </c>
      <c r="B14" s="18">
        <v>7</v>
      </c>
      <c r="C14" s="18" t="s">
        <v>50</v>
      </c>
      <c r="D14" s="18" t="s">
        <v>53</v>
      </c>
      <c r="E14" s="69">
        <v>1</v>
      </c>
      <c r="F14" s="66">
        <v>1</v>
      </c>
      <c r="G14" s="21">
        <v>1540</v>
      </c>
      <c r="H14" s="21">
        <v>77</v>
      </c>
      <c r="I14" s="21">
        <f t="shared" ref="I14:I17" si="1">SUM(G14-H14)</f>
        <v>1463</v>
      </c>
      <c r="J14" s="7" t="s">
        <v>59</v>
      </c>
    </row>
    <row r="15" spans="1:17" ht="28.5" customHeight="1" x14ac:dyDescent="0.15">
      <c r="A15" s="6">
        <v>7</v>
      </c>
      <c r="B15" s="18">
        <v>8</v>
      </c>
      <c r="C15" s="18" t="s">
        <v>45</v>
      </c>
      <c r="D15" s="18" t="s">
        <v>90</v>
      </c>
      <c r="E15" s="65">
        <v>3.5</v>
      </c>
      <c r="F15" s="66">
        <v>2</v>
      </c>
      <c r="G15" s="21">
        <v>4580</v>
      </c>
      <c r="H15" s="21">
        <v>229</v>
      </c>
      <c r="I15" s="21">
        <f t="shared" si="1"/>
        <v>4351</v>
      </c>
      <c r="J15" s="7"/>
    </row>
    <row r="16" spans="1:17" ht="28.5" customHeight="1" x14ac:dyDescent="0.15">
      <c r="A16" s="6">
        <v>8</v>
      </c>
      <c r="B16" s="18">
        <v>9</v>
      </c>
      <c r="C16" s="18" t="s">
        <v>46</v>
      </c>
      <c r="D16" s="18" t="s">
        <v>91</v>
      </c>
      <c r="E16" s="65">
        <v>1.25</v>
      </c>
      <c r="F16" s="66">
        <v>2</v>
      </c>
      <c r="G16" s="21">
        <v>2330</v>
      </c>
      <c r="H16" s="21">
        <v>116</v>
      </c>
      <c r="I16" s="21">
        <f t="shared" si="1"/>
        <v>2214</v>
      </c>
      <c r="J16" s="7"/>
    </row>
    <row r="17" spans="1:10" ht="28.5" customHeight="1" x14ac:dyDescent="0.15">
      <c r="A17" s="6">
        <v>9</v>
      </c>
      <c r="B17" s="18">
        <v>10</v>
      </c>
      <c r="C17" s="18" t="s">
        <v>47</v>
      </c>
      <c r="D17" s="18" t="s">
        <v>92</v>
      </c>
      <c r="E17" s="65">
        <v>1.75</v>
      </c>
      <c r="F17" s="66">
        <v>2</v>
      </c>
      <c r="G17" s="21">
        <v>2830</v>
      </c>
      <c r="H17" s="21">
        <v>141</v>
      </c>
      <c r="I17" s="21">
        <f t="shared" si="1"/>
        <v>2689</v>
      </c>
      <c r="J17" s="7"/>
    </row>
    <row r="18" spans="1:10" ht="28.5" customHeight="1" x14ac:dyDescent="0.15">
      <c r="A18" s="6">
        <v>10</v>
      </c>
      <c r="B18" s="25" t="s">
        <v>51</v>
      </c>
      <c r="C18" s="25" t="s">
        <v>52</v>
      </c>
      <c r="D18" s="6" t="s">
        <v>12</v>
      </c>
      <c r="E18" s="19"/>
      <c r="F18" s="19"/>
      <c r="G18" s="19"/>
      <c r="H18" s="19"/>
      <c r="I18" s="19"/>
      <c r="J18" s="7"/>
    </row>
    <row r="19" spans="1:10" ht="28.5" customHeight="1" x14ac:dyDescent="0.15">
      <c r="A19" s="6">
        <v>11</v>
      </c>
      <c r="B19" s="6"/>
      <c r="C19" s="6"/>
      <c r="D19" s="6" t="s">
        <v>12</v>
      </c>
      <c r="E19" s="19"/>
      <c r="F19" s="19"/>
      <c r="G19" s="19"/>
      <c r="H19" s="19"/>
      <c r="I19" s="19"/>
      <c r="J19" s="7"/>
    </row>
    <row r="20" spans="1:10" ht="28.5" customHeight="1" x14ac:dyDescent="0.15">
      <c r="A20" s="6">
        <v>12</v>
      </c>
      <c r="B20" s="6"/>
      <c r="C20" s="6"/>
      <c r="D20" s="6" t="s">
        <v>12</v>
      </c>
      <c r="E20" s="19"/>
      <c r="F20" s="19"/>
      <c r="G20" s="19"/>
      <c r="H20" s="19"/>
      <c r="I20" s="19"/>
      <c r="J20" s="7"/>
    </row>
    <row r="21" spans="1:10" ht="28.5" customHeight="1" x14ac:dyDescent="0.15">
      <c r="A21" s="6">
        <v>13</v>
      </c>
      <c r="B21" s="6"/>
      <c r="C21" s="6"/>
      <c r="D21" s="6" t="s">
        <v>12</v>
      </c>
      <c r="E21" s="19"/>
      <c r="F21" s="19"/>
      <c r="G21" s="19"/>
      <c r="H21" s="19"/>
      <c r="I21" s="19"/>
      <c r="J21" s="7"/>
    </row>
    <row r="22" spans="1:10" ht="28.5" customHeight="1" x14ac:dyDescent="0.15">
      <c r="A22" s="6">
        <v>14</v>
      </c>
      <c r="B22" s="6"/>
      <c r="C22" s="6"/>
      <c r="D22" s="6" t="s">
        <v>12</v>
      </c>
      <c r="E22" s="19"/>
      <c r="F22" s="19"/>
      <c r="G22" s="19"/>
      <c r="H22" s="19"/>
      <c r="I22" s="19"/>
      <c r="J22" s="7"/>
    </row>
    <row r="23" spans="1:10" ht="28.5" customHeight="1" x14ac:dyDescent="0.15">
      <c r="A23" s="6">
        <v>15</v>
      </c>
      <c r="B23" s="6"/>
      <c r="C23" s="6"/>
      <c r="D23" s="6" t="s">
        <v>12</v>
      </c>
      <c r="E23" s="19"/>
      <c r="F23" s="19"/>
      <c r="G23" s="19"/>
      <c r="H23" s="19"/>
      <c r="I23" s="19"/>
      <c r="J23" s="15"/>
    </row>
    <row r="24" spans="1:10" ht="28.5" customHeight="1" x14ac:dyDescent="0.15">
      <c r="A24" s="6">
        <v>16</v>
      </c>
      <c r="B24" s="6"/>
      <c r="C24" s="6"/>
      <c r="D24" s="6" t="s">
        <v>12</v>
      </c>
      <c r="E24" s="19"/>
      <c r="F24" s="19"/>
      <c r="G24" s="19"/>
      <c r="H24" s="19"/>
      <c r="I24" s="19"/>
      <c r="J24" s="7"/>
    </row>
    <row r="25" spans="1:10" ht="28.5" customHeight="1" x14ac:dyDescent="0.15">
      <c r="A25" s="6">
        <v>17</v>
      </c>
      <c r="B25" s="6"/>
      <c r="C25" s="6"/>
      <c r="D25" s="6" t="s">
        <v>12</v>
      </c>
      <c r="E25" s="19"/>
      <c r="F25" s="19"/>
      <c r="G25" s="19"/>
      <c r="H25" s="19"/>
      <c r="I25" s="19"/>
      <c r="J25" s="7"/>
    </row>
    <row r="26" spans="1:10" ht="28.5" customHeight="1" x14ac:dyDescent="0.15">
      <c r="A26" s="6">
        <v>18</v>
      </c>
      <c r="B26" s="6"/>
      <c r="C26" s="6"/>
      <c r="D26" s="6" t="s">
        <v>12</v>
      </c>
      <c r="E26" s="19"/>
      <c r="F26" s="19"/>
      <c r="G26" s="19"/>
      <c r="H26" s="19"/>
      <c r="I26" s="19"/>
      <c r="J26" s="7"/>
    </row>
    <row r="27" spans="1:10" ht="28.5" customHeight="1" x14ac:dyDescent="0.15">
      <c r="A27" s="6">
        <v>19</v>
      </c>
      <c r="B27" s="6"/>
      <c r="C27" s="6"/>
      <c r="D27" s="6" t="s">
        <v>12</v>
      </c>
      <c r="E27" s="19"/>
      <c r="F27" s="19"/>
      <c r="G27" s="19"/>
      <c r="H27" s="19"/>
      <c r="I27" s="19"/>
      <c r="J27" s="7"/>
    </row>
    <row r="28" spans="1:10" ht="28.5" customHeight="1" x14ac:dyDescent="0.15">
      <c r="A28" s="6">
        <v>20</v>
      </c>
      <c r="B28" s="6"/>
      <c r="C28" s="6"/>
      <c r="D28" s="6" t="s">
        <v>12</v>
      </c>
      <c r="E28" s="19"/>
      <c r="F28" s="19"/>
      <c r="G28" s="19"/>
      <c r="H28" s="19"/>
      <c r="I28" s="19"/>
      <c r="J28" s="15"/>
    </row>
    <row r="29" spans="1:10" ht="28.5" customHeight="1" x14ac:dyDescent="0.15">
      <c r="A29" s="6">
        <v>21</v>
      </c>
      <c r="B29" s="6"/>
      <c r="C29" s="6"/>
      <c r="D29" s="6" t="s">
        <v>12</v>
      </c>
      <c r="E29" s="19"/>
      <c r="F29" s="19"/>
      <c r="G29" s="19"/>
      <c r="H29" s="19"/>
      <c r="I29" s="19"/>
      <c r="J29" s="7"/>
    </row>
    <row r="30" spans="1:10" ht="28.5" customHeight="1" x14ac:dyDescent="0.15">
      <c r="A30" s="6">
        <v>22</v>
      </c>
      <c r="B30" s="6"/>
      <c r="C30" s="6"/>
      <c r="D30" s="6" t="s">
        <v>12</v>
      </c>
      <c r="E30" s="19"/>
      <c r="F30" s="19"/>
      <c r="G30" s="19"/>
      <c r="H30" s="19"/>
      <c r="I30" s="19"/>
      <c r="J30" s="7"/>
    </row>
    <row r="31" spans="1:10" ht="28.5" customHeight="1" x14ac:dyDescent="0.15">
      <c r="A31" s="6">
        <v>23</v>
      </c>
      <c r="B31" s="6"/>
      <c r="C31" s="6"/>
      <c r="D31" s="6" t="s">
        <v>12</v>
      </c>
      <c r="E31" s="19"/>
      <c r="F31" s="19"/>
      <c r="G31" s="19"/>
      <c r="H31" s="19"/>
      <c r="I31" s="19"/>
      <c r="J31" s="7"/>
    </row>
    <row r="32" spans="1:10" ht="28.5" customHeight="1" x14ac:dyDescent="0.15">
      <c r="A32" s="6">
        <v>24</v>
      </c>
      <c r="B32" s="6"/>
      <c r="C32" s="6"/>
      <c r="D32" s="6" t="s">
        <v>12</v>
      </c>
      <c r="E32" s="19"/>
      <c r="F32" s="19"/>
      <c r="G32" s="19"/>
      <c r="H32" s="19"/>
      <c r="I32" s="19"/>
      <c r="J32" s="7"/>
    </row>
    <row r="33" spans="1:10" ht="28.5" customHeight="1" thickBot="1" x14ac:dyDescent="0.2">
      <c r="A33" s="14">
        <v>25</v>
      </c>
      <c r="B33" s="14"/>
      <c r="C33" s="14"/>
      <c r="D33" s="14" t="s">
        <v>12</v>
      </c>
      <c r="E33" s="20"/>
      <c r="F33" s="20"/>
      <c r="G33" s="20"/>
      <c r="H33" s="20"/>
      <c r="I33" s="20"/>
      <c r="J33" s="15"/>
    </row>
    <row r="34" spans="1:10" ht="28.5" customHeight="1" thickBot="1" x14ac:dyDescent="0.2">
      <c r="A34" s="110" t="s">
        <v>16</v>
      </c>
      <c r="B34" s="111"/>
      <c r="C34" s="111"/>
      <c r="D34" s="112"/>
      <c r="E34" s="67">
        <f>SUM(E9:E33)</f>
        <v>15.5</v>
      </c>
      <c r="F34" s="67">
        <f t="shared" ref="F34:I34" si="2">SUM(F9:F33)</f>
        <v>11</v>
      </c>
      <c r="G34" s="26">
        <f t="shared" si="2"/>
        <v>23940</v>
      </c>
      <c r="H34" s="26">
        <f t="shared" si="2"/>
        <v>1196</v>
      </c>
      <c r="I34" s="26">
        <f t="shared" si="2"/>
        <v>22744</v>
      </c>
      <c r="J34" s="16"/>
    </row>
    <row r="35" spans="1:10" ht="18" customHeight="1" x14ac:dyDescent="0.15"/>
    <row r="36" spans="1:10" x14ac:dyDescent="0.15">
      <c r="B36" s="3" t="s">
        <v>19</v>
      </c>
    </row>
    <row r="37" spans="1:10" x14ac:dyDescent="0.15">
      <c r="B37" s="3"/>
    </row>
    <row r="38" spans="1:10" x14ac:dyDescent="0.15">
      <c r="C38" s="9" t="s">
        <v>17</v>
      </c>
      <c r="D38" s="27">
        <v>45414</v>
      </c>
    </row>
    <row r="40" spans="1:10" x14ac:dyDescent="0.15">
      <c r="E40" s="4" t="s">
        <v>58</v>
      </c>
      <c r="F40" s="17"/>
      <c r="G40" s="17"/>
      <c r="H40" s="17"/>
      <c r="I40" s="17"/>
    </row>
  </sheetData>
  <mergeCells count="9">
    <mergeCell ref="A34:D34"/>
    <mergeCell ref="A2:J2"/>
    <mergeCell ref="E4:G4"/>
    <mergeCell ref="E5:G6"/>
    <mergeCell ref="H4:J4"/>
    <mergeCell ref="H5:J6"/>
    <mergeCell ref="A4:C4"/>
    <mergeCell ref="A5:C5"/>
    <mergeCell ref="A6:C6"/>
  </mergeCells>
  <phoneticPr fontId="1"/>
  <pageMargins left="0.7" right="0.7" top="0.75" bottom="0.75" header="0.3" footer="0.3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tabSelected="1" view="pageBreakPreview" zoomScale="60" zoomScaleNormal="100" workbookViewId="0">
      <selection activeCell="H14" sqref="H14"/>
    </sheetView>
  </sheetViews>
  <sheetFormatPr defaultColWidth="30.25" defaultRowHeight="30.75" customHeight="1" x14ac:dyDescent="0.15"/>
  <cols>
    <col min="1" max="1" width="5.125" style="22" customWidth="1"/>
    <col min="2" max="2" width="11.75" style="22" customWidth="1"/>
    <col min="3" max="3" width="6.5" style="23" customWidth="1"/>
    <col min="4" max="4" width="11.75" style="22" customWidth="1"/>
    <col min="5" max="5" width="15.625" style="24" customWidth="1"/>
    <col min="6" max="6" width="11.75" style="22" customWidth="1"/>
    <col min="7" max="7" width="6.5" style="22" customWidth="1"/>
    <col min="8" max="8" width="11.625" style="22" customWidth="1"/>
    <col min="9" max="9" width="15.625" style="22" customWidth="1"/>
    <col min="10" max="10" width="5.25" style="22" customWidth="1"/>
    <col min="11" max="16384" width="30.25" style="22"/>
  </cols>
  <sheetData>
    <row r="1" spans="2:9" ht="30.75" customHeight="1" x14ac:dyDescent="0.15">
      <c r="B1" s="136" t="s">
        <v>61</v>
      </c>
      <c r="C1" s="136"/>
      <c r="D1" s="136"/>
      <c r="E1" s="136"/>
      <c r="F1" s="136"/>
      <c r="G1" s="136"/>
      <c r="H1" s="136"/>
      <c r="I1" s="136"/>
    </row>
    <row r="2" spans="2:9" ht="30.75" customHeight="1" thickBot="1" x14ac:dyDescent="0.2"/>
    <row r="3" spans="2:9" s="23" customFormat="1" ht="28.5" customHeight="1" thickBot="1" x14ac:dyDescent="0.2">
      <c r="B3" s="134" t="s">
        <v>1</v>
      </c>
      <c r="C3" s="135"/>
      <c r="D3" s="135"/>
      <c r="E3" s="55" t="s">
        <v>62</v>
      </c>
      <c r="F3" s="134" t="s">
        <v>1</v>
      </c>
      <c r="G3" s="135"/>
      <c r="H3" s="135"/>
      <c r="I3" s="55" t="s">
        <v>62</v>
      </c>
    </row>
    <row r="4" spans="2:9" ht="28.5" customHeight="1" x14ac:dyDescent="0.15">
      <c r="B4" s="57" t="s">
        <v>75</v>
      </c>
      <c r="C4" s="49" t="s">
        <v>22</v>
      </c>
      <c r="D4" s="50" t="s">
        <v>60</v>
      </c>
      <c r="E4" s="51">
        <v>250</v>
      </c>
      <c r="F4" s="52" t="s">
        <v>28</v>
      </c>
      <c r="G4" s="53" t="s">
        <v>22</v>
      </c>
      <c r="H4" s="58" t="s">
        <v>66</v>
      </c>
      <c r="I4" s="54">
        <v>2750</v>
      </c>
    </row>
    <row r="5" spans="2:9" ht="28.5" customHeight="1" x14ac:dyDescent="0.15">
      <c r="B5" s="37" t="s">
        <v>35</v>
      </c>
      <c r="C5" s="30" t="s">
        <v>22</v>
      </c>
      <c r="D5" s="31" t="s">
        <v>33</v>
      </c>
      <c r="E5" s="36">
        <v>500</v>
      </c>
      <c r="F5" s="43" t="s">
        <v>80</v>
      </c>
      <c r="G5" s="28" t="s">
        <v>22</v>
      </c>
      <c r="H5" s="29" t="s">
        <v>29</v>
      </c>
      <c r="I5" s="44">
        <v>3000</v>
      </c>
    </row>
    <row r="6" spans="2:9" ht="28.5" customHeight="1" x14ac:dyDescent="0.15">
      <c r="B6" s="37" t="s">
        <v>34</v>
      </c>
      <c r="C6" s="30" t="s">
        <v>22</v>
      </c>
      <c r="D6" s="31" t="s">
        <v>36</v>
      </c>
      <c r="E6" s="36">
        <v>750</v>
      </c>
      <c r="F6" s="43" t="s">
        <v>81</v>
      </c>
      <c r="G6" s="28" t="s">
        <v>22</v>
      </c>
      <c r="H6" s="29" t="s">
        <v>67</v>
      </c>
      <c r="I6" s="44">
        <v>3250</v>
      </c>
    </row>
    <row r="7" spans="2:9" ht="28.5" customHeight="1" x14ac:dyDescent="0.15">
      <c r="B7" s="37" t="s">
        <v>37</v>
      </c>
      <c r="C7" s="30" t="s">
        <v>22</v>
      </c>
      <c r="D7" s="31" t="s">
        <v>23</v>
      </c>
      <c r="E7" s="36">
        <v>1000</v>
      </c>
      <c r="F7" s="43" t="s">
        <v>82</v>
      </c>
      <c r="G7" s="28" t="s">
        <v>22</v>
      </c>
      <c r="H7" s="29" t="s">
        <v>30</v>
      </c>
      <c r="I7" s="44">
        <v>3500</v>
      </c>
    </row>
    <row r="8" spans="2:9" ht="28.5" customHeight="1" x14ac:dyDescent="0.15">
      <c r="B8" s="35" t="s">
        <v>76</v>
      </c>
      <c r="C8" s="30" t="s">
        <v>22</v>
      </c>
      <c r="D8" s="32" t="s">
        <v>38</v>
      </c>
      <c r="E8" s="36">
        <v>1250</v>
      </c>
      <c r="F8" s="43" t="s">
        <v>31</v>
      </c>
      <c r="G8" s="28" t="s">
        <v>22</v>
      </c>
      <c r="H8" s="29" t="s">
        <v>68</v>
      </c>
      <c r="I8" s="44">
        <v>3750</v>
      </c>
    </row>
    <row r="9" spans="2:9" ht="28.5" customHeight="1" x14ac:dyDescent="0.15">
      <c r="B9" s="35" t="s">
        <v>39</v>
      </c>
      <c r="C9" s="30" t="s">
        <v>22</v>
      </c>
      <c r="D9" s="32" t="s">
        <v>24</v>
      </c>
      <c r="E9" s="36">
        <v>1500</v>
      </c>
      <c r="F9" s="43" t="s">
        <v>83</v>
      </c>
      <c r="G9" s="28" t="s">
        <v>22</v>
      </c>
      <c r="H9" s="29" t="s">
        <v>32</v>
      </c>
      <c r="I9" s="44">
        <v>4000</v>
      </c>
    </row>
    <row r="10" spans="2:9" ht="28.5" customHeight="1" x14ac:dyDescent="0.15">
      <c r="B10" s="35" t="s">
        <v>25</v>
      </c>
      <c r="C10" s="30" t="s">
        <v>22</v>
      </c>
      <c r="D10" s="32" t="s">
        <v>65</v>
      </c>
      <c r="E10" s="36">
        <v>1750</v>
      </c>
      <c r="F10" s="43" t="s">
        <v>84</v>
      </c>
      <c r="G10" s="28" t="s">
        <v>22</v>
      </c>
      <c r="H10" s="29" t="s">
        <v>69</v>
      </c>
      <c r="I10" s="45" t="s">
        <v>70</v>
      </c>
    </row>
    <row r="11" spans="2:9" ht="28.5" customHeight="1" x14ac:dyDescent="0.15">
      <c r="B11" s="35" t="s">
        <v>77</v>
      </c>
      <c r="C11" s="30" t="s">
        <v>22</v>
      </c>
      <c r="D11" s="34" t="s">
        <v>26</v>
      </c>
      <c r="E11" s="36">
        <v>2000</v>
      </c>
      <c r="F11" s="43" t="s">
        <v>85</v>
      </c>
      <c r="G11" s="28" t="s">
        <v>22</v>
      </c>
      <c r="H11" s="29"/>
      <c r="I11" s="45" t="s">
        <v>71</v>
      </c>
    </row>
    <row r="12" spans="2:9" ht="28.5" customHeight="1" x14ac:dyDescent="0.15">
      <c r="B12" s="38" t="s">
        <v>78</v>
      </c>
      <c r="C12" s="33" t="s">
        <v>63</v>
      </c>
      <c r="D12" s="34" t="s">
        <v>64</v>
      </c>
      <c r="E12" s="39">
        <v>2250</v>
      </c>
      <c r="F12" s="60" t="s">
        <v>74</v>
      </c>
      <c r="G12" s="61"/>
      <c r="H12" s="62"/>
      <c r="I12" s="63" t="s">
        <v>73</v>
      </c>
    </row>
    <row r="13" spans="2:9" ht="28.5" customHeight="1" thickBot="1" x14ac:dyDescent="0.2">
      <c r="B13" s="40" t="s">
        <v>79</v>
      </c>
      <c r="C13" s="41" t="s">
        <v>22</v>
      </c>
      <c r="D13" s="59" t="s">
        <v>27</v>
      </c>
      <c r="E13" s="42">
        <v>2500</v>
      </c>
      <c r="F13" s="46"/>
      <c r="G13" s="47"/>
      <c r="H13" s="48"/>
      <c r="I13" s="64"/>
    </row>
    <row r="14" spans="2:9" ht="30.75" customHeight="1" x14ac:dyDescent="0.15">
      <c r="C14" s="22"/>
      <c r="E14" s="22"/>
    </row>
    <row r="15" spans="2:9" ht="30.75" customHeight="1" x14ac:dyDescent="0.15">
      <c r="B15" s="56"/>
      <c r="C15" s="56"/>
      <c r="D15" s="56"/>
      <c r="E15" s="56"/>
      <c r="F15" s="56"/>
      <c r="G15" s="56"/>
      <c r="H15" s="56"/>
      <c r="I15" s="56"/>
    </row>
    <row r="16" spans="2:9" ht="30.75" customHeight="1" x14ac:dyDescent="0.15">
      <c r="B16" s="56"/>
      <c r="C16" s="56"/>
      <c r="D16" s="56"/>
      <c r="E16" s="56"/>
      <c r="F16" s="56"/>
      <c r="G16" s="56"/>
      <c r="H16" s="56"/>
      <c r="I16" s="56"/>
    </row>
    <row r="17" spans="2:9" ht="30.75" customHeight="1" x14ac:dyDescent="0.15">
      <c r="B17" s="56"/>
      <c r="C17" s="56"/>
      <c r="D17" s="56"/>
      <c r="E17" s="56"/>
      <c r="F17" s="56"/>
      <c r="G17" s="56"/>
      <c r="H17" s="56"/>
      <c r="I17" s="56"/>
    </row>
    <row r="18" spans="2:9" ht="30.75" customHeight="1" x14ac:dyDescent="0.15">
      <c r="C18" s="22"/>
      <c r="E18" s="22"/>
    </row>
    <row r="19" spans="2:9" ht="30.75" customHeight="1" x14ac:dyDescent="0.15">
      <c r="C19" s="22"/>
      <c r="E19" s="22"/>
    </row>
    <row r="20" spans="2:9" ht="30.75" customHeight="1" x14ac:dyDescent="0.15">
      <c r="C20" s="22"/>
      <c r="E20" s="22"/>
    </row>
    <row r="21" spans="2:9" ht="30.75" customHeight="1" x14ac:dyDescent="0.15">
      <c r="C21" s="22"/>
      <c r="E21" s="22"/>
    </row>
  </sheetData>
  <mergeCells count="3">
    <mergeCell ref="B3:D3"/>
    <mergeCell ref="F3:H3"/>
    <mergeCell ref="B1:I1"/>
  </mergeCells>
  <phoneticPr fontId="1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日中一時</vt:lpstr>
      <vt:lpstr>日中一時 記載例</vt:lpstr>
      <vt:lpstr>費用早見表（日中一時）</vt:lpstr>
      <vt:lpstr>日中一時!Print_Area</vt:lpstr>
      <vt:lpstr>'日中一時 記載例'!Print_Area</vt:lpstr>
      <vt:lpstr>'費用早見表（日中一時）'!Print_Area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2024-03-11T06:20:42Z</dcterms:modified>
</cp:coreProperties>
</file>